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BA287699-693D-42DB-BDE7-8C7E691EA052}" xr6:coauthVersionLast="45" xr6:coauthVersionMax="45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40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<sst xmlns="http://schemas.openxmlformats.org/spreadsheetml/2006/main" count="35" uniqueCount="31">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</sst>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2" workbookViewId="0">
      <selection activeCell="D15" sqref="D15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3" t="s">
        <v>0</v>
      </c>
      <c r="C2" s="34"/>
      <c r="D2" s="34"/>
      <c r="E2" s="34"/>
      <c r="F2" s="34"/>
      <c r="G2" s="34"/>
      <c r="H2" s="35"/>
    </row>
    <row r="3" spans="2:8" ht="12" x14ac:dyDescent="0.2">
      <c r="B3" s="36" t="s">
        <v>1</v>
      </c>
      <c r="C3" s="37"/>
      <c r="D3" s="37"/>
      <c r="E3" s="37"/>
      <c r="F3" s="37"/>
      <c r="G3" s="37"/>
      <c r="H3" s="38"/>
    </row>
    <row r="4" spans="2:8" ht="12.6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6" thickBot="1" x14ac:dyDescent="0.3">
      <c r="B5" s="46" t="s">
        <v>27</v>
      </c>
      <c r="C5" s="42" t="s">
        <v>2</v>
      </c>
      <c r="D5" s="43"/>
      <c r="E5" s="43"/>
      <c r="F5" s="43"/>
      <c r="G5" s="43"/>
      <c r="H5" s="44" t="s">
        <v>3</v>
      </c>
    </row>
    <row r="6" spans="2:8" ht="24.6" thickBot="1" x14ac:dyDescent="0.25">
      <c r="B6" s="47"/>
      <c r="C6" s="14" t="s">
        <v>4</v>
      </c>
      <c r="D6" s="24" t="s">
        <v>5</v>
      </c>
      <c r="E6" s="27" t="s">
        <v>6</v>
      </c>
      <c r="F6" s="25" t="s">
        <v>7</v>
      </c>
      <c r="G6" s="14" t="s">
        <v>8</v>
      </c>
      <c r="H6" s="45"/>
    </row>
    <row r="7" spans="2:8" ht="12.6" thickBot="1" x14ac:dyDescent="0.25">
      <c r="B7" s="48"/>
      <c r="C7" s="14" t="s">
        <v>9</v>
      </c>
      <c r="D7" s="25" t="s">
        <v>10</v>
      </c>
      <c r="E7" s="14" t="s">
        <v>11</v>
      </c>
      <c r="F7" s="25" t="s">
        <v>12</v>
      </c>
      <c r="G7" s="14" t="s">
        <v>13</v>
      </c>
      <c r="H7" s="17" t="s">
        <v>14</v>
      </c>
    </row>
    <row r="8" spans="2:8" ht="12.6" thickBot="1" x14ac:dyDescent="0.25">
      <c r="B8" s="4" t="s">
        <v>28</v>
      </c>
      <c r="C8" s="21">
        <f>SUM(C9:C16)</f>
        <v>44369591</v>
      </c>
      <c r="D8" s="18">
        <f>SUM(D9:D16)</f>
        <v>0</v>
      </c>
      <c r="E8" s="21">
        <f t="shared" ref="E8:E16" si="0">C8+D8</f>
        <v>44369591</v>
      </c>
      <c r="F8" s="18">
        <f>SUM(F9:F16)</f>
        <v>48518082.219999999</v>
      </c>
      <c r="G8" s="21">
        <f>SUM(G9:G16)</f>
        <v>48518082.219999999</v>
      </c>
      <c r="H8" s="5">
        <f t="shared" ref="H8:H16" si="1">G8-C8</f>
        <v>4148491.2199999988</v>
      </c>
    </row>
    <row r="9" spans="2:8" x14ac:dyDescent="0.2">
      <c r="B9" s="6" t="s">
        <v>15</v>
      </c>
      <c r="C9" s="49">
        <v>44369591</v>
      </c>
      <c r="D9" s="19">
        <v>0</v>
      </c>
      <c r="E9" s="23">
        <f t="shared" si="0"/>
        <v>44369591</v>
      </c>
      <c r="F9" s="50">
        <v>48518082.219999999</v>
      </c>
      <c r="G9" s="28">
        <f>+F9</f>
        <v>48518082.219999999</v>
      </c>
      <c r="H9" s="7">
        <f t="shared" si="1"/>
        <v>4148491.2199999988</v>
      </c>
    </row>
    <row r="10" spans="2:8" x14ac:dyDescent="0.2">
      <c r="B10" s="8" t="s">
        <v>16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17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18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19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20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22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23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29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16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19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21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23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24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24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25</v>
      </c>
      <c r="C26" s="15">
        <f>SUM(C24,C18,C8)</f>
        <v>44369591</v>
      </c>
      <c r="D26" s="26">
        <f>SUM(D24,D18,D8)</f>
        <v>0</v>
      </c>
      <c r="E26" s="15">
        <f>SUM(D26,C26)</f>
        <v>44369591</v>
      </c>
      <c r="F26" s="26">
        <f>SUM(F24,F18,F8)</f>
        <v>48518082.219999999</v>
      </c>
      <c r="G26" s="15">
        <f>SUM(G24,G18,G8)</f>
        <v>48518082.219999999</v>
      </c>
      <c r="H26" s="29">
        <f>SUM(G26-C26)</f>
        <v>4148491.2199999988</v>
      </c>
    </row>
    <row r="27" spans="2:8" ht="12.6" thickBot="1" x14ac:dyDescent="0.25">
      <c r="B27" s="12"/>
      <c r="C27" s="13"/>
      <c r="D27" s="13"/>
      <c r="E27" s="13"/>
      <c r="F27" s="31" t="s">
        <v>26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2019-12-05T18:23:32Z</dcterms:created>
  <dcterms:modified xsi:type="dcterms:W3CDTF">2022-01-24T20:01:44Z</dcterms:modified>
</cp:coreProperties>
</file>